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gdsb-my.sharepoint.com/personal/bharris_sgdsb_on_ca/Documents/Desktop/"/>
    </mc:Choice>
  </mc:AlternateContent>
  <xr:revisionPtr revIDLastSave="3" documentId="8_{1C5E5A52-9D2E-471C-9051-7132E5C04F29}" xr6:coauthVersionLast="45" xr6:coauthVersionMax="47" xr10:uidLastSave="{B48CF262-6500-440E-8C73-44B1C218D8B5}"/>
  <workbookProtection workbookAlgorithmName="SHA-512" workbookHashValue="hMGgAvBrpltwdSKtzW16c70aAlWE5ES9o0oPa8BH+fi+xky+SjDITwX+k7/tE6JfbljXw2ZY7R2CSuvd1k6R9w==" workbookSaltValue="raUbmBRsrOouFNeeQNwFiQ==" workbookSpinCount="100000" lockStructure="1"/>
  <bookViews>
    <workbookView xWindow="-120" yWindow="-120" windowWidth="29040" windowHeight="15840" xr2:uid="{00000000-000D-0000-FFFF-FFFF00000000}"/>
  </bookViews>
  <sheets>
    <sheet name="exp" sheetId="1" r:id="rId1"/>
    <sheet name="mile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4" i="1"/>
  <c r="D30" i="1" l="1"/>
  <c r="D32" i="1" s="1"/>
  <c r="D34" i="1" s="1"/>
  <c r="K29" i="1"/>
  <c r="K28" i="1"/>
  <c r="K27" i="1"/>
  <c r="K26" i="1"/>
  <c r="K25" i="1"/>
  <c r="K24" i="1"/>
  <c r="K23" i="1"/>
  <c r="K22" i="1"/>
  <c r="K21" i="1"/>
  <c r="K20" i="1"/>
  <c r="K19" i="1"/>
  <c r="K30" i="1" l="1"/>
  <c r="D35" i="1"/>
  <c r="K35" i="1" l="1"/>
  <c r="K37" i="1" s="1"/>
</calcChain>
</file>

<file path=xl/sharedStrings.xml><?xml version="1.0" encoding="utf-8"?>
<sst xmlns="http://schemas.openxmlformats.org/spreadsheetml/2006/main" count="51" uniqueCount="50">
  <si>
    <t>Mailing Address (with Postal Code)</t>
  </si>
  <si>
    <t>Vehicle</t>
  </si>
  <si>
    <t>(kms.)</t>
  </si>
  <si>
    <t>Total</t>
  </si>
  <si>
    <t>Total kms this claim</t>
  </si>
  <si>
    <t>Cumulative kms - prior claims</t>
  </si>
  <si>
    <t>Cumulative kms to date</t>
  </si>
  <si>
    <t>A</t>
  </si>
  <si>
    <t>B</t>
  </si>
  <si>
    <t>Total Expense Claim</t>
  </si>
  <si>
    <t>Account Code</t>
  </si>
  <si>
    <t>C=A+B</t>
  </si>
  <si>
    <t>Superior-Greenstone District School Board</t>
  </si>
  <si>
    <t>Expense Report</t>
  </si>
  <si>
    <t>F01-003</t>
  </si>
  <si>
    <r>
      <t xml:space="preserve">The information on this form is collected under the authority of Sections 150(1B) and 207(4) of </t>
    </r>
    <r>
      <rPr>
        <u/>
        <sz val="8"/>
        <rFont val="Arial"/>
        <family val="2"/>
      </rPr>
      <t>The Education Act</t>
    </r>
    <r>
      <rPr>
        <sz val="8"/>
        <rFont val="Arial"/>
        <family val="2"/>
      </rPr>
      <t xml:space="preserve"> for the purpose of certifying expenses paid by the board.</t>
    </r>
  </si>
  <si>
    <t>L</t>
  </si>
  <si>
    <t>S</t>
  </si>
  <si>
    <t>Accounting Distribution (of amount in"C")</t>
  </si>
  <si>
    <t>Amount</t>
  </si>
  <si>
    <t>I certify that expenses reported herein were incurred on board business and are in compliance with board policy.</t>
  </si>
  <si>
    <t>Receipts required. Claim actual costs up to maximum limits.</t>
  </si>
  <si>
    <t>Other Travel   (air,taxi,etc)</t>
  </si>
  <si>
    <t>Hotel</t>
  </si>
  <si>
    <t xml:space="preserve">Other </t>
  </si>
  <si>
    <t>Subtotal</t>
  </si>
  <si>
    <t>Name of Claimant (Print):</t>
  </si>
  <si>
    <t>Signature of claimant:</t>
  </si>
  <si>
    <t>Details of Travel or Expense</t>
  </si>
  <si>
    <t>Date submitted:</t>
  </si>
  <si>
    <t>Conference date(s):</t>
  </si>
  <si>
    <t>Date expense incurred</t>
  </si>
  <si>
    <t>Names of Passengers, if applicable</t>
  </si>
  <si>
    <t>Meals (Itemize by date)</t>
  </si>
  <si>
    <t>Supervisor responsible for account</t>
  </si>
  <si>
    <t>Credit/Debit card receipts are NOT acceptable.</t>
  </si>
  <si>
    <t>Enter all expenses. Attach original receipts.</t>
  </si>
  <si>
    <t>Immediate Supervisor(signature):</t>
  </si>
  <si>
    <t>(Initial below beside account):</t>
  </si>
  <si>
    <t xml:space="preserve">I have reviewed this claim and certify that it is in compliance with Board policy.                     </t>
  </si>
  <si>
    <r>
      <t>----------&gt;</t>
    </r>
    <r>
      <rPr>
        <sz val="10"/>
        <rFont val="Arial"/>
        <family val="2"/>
      </rPr>
      <t xml:space="preserve"> Total Vehicle Claim</t>
    </r>
  </si>
  <si>
    <r>
      <t xml:space="preserve">Conference Title, </t>
    </r>
    <r>
      <rPr>
        <sz val="8"/>
        <rFont val="Arial"/>
        <family val="2"/>
      </rPr>
      <t>if applicable</t>
    </r>
  </si>
  <si>
    <t xml:space="preserve">Maximum Meal Limits, includes gratuities: B-$12; L-$15; S-$40.  </t>
  </si>
  <si>
    <t>Kms @ $0.61</t>
  </si>
  <si>
    <t>Kms @ $0.55</t>
  </si>
  <si>
    <t>EFFECTIVE March 1, 2022</t>
  </si>
  <si>
    <t>Vehicle Rates are $0.61/km for up to 5,000 km/school yr and $0.55/km for excess kms</t>
  </si>
  <si>
    <t>x .61 =</t>
  </si>
  <si>
    <t>x .55 =</t>
  </si>
  <si>
    <t>2022 03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</si>
</sst>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[$-409]dd\-mmm\-yy;@"/>
  </numFmts>
  <fonts count="12" x14ac:knownFonts="1">
    <font>
      <sz val="10"/>
      <name val="Arial"/>
    </font>
    <font>
      <sz val="14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3" fontId="0" fillId="2" borderId="5" xfId="0" applyNumberFormat="1" applyFill="1" applyBorder="1" applyProtection="1">
      <protection locked="0"/>
    </xf>
    <xf numFmtId="43" fontId="0" fillId="2" borderId="6" xfId="0" applyNumberFormat="1" applyFill="1" applyBorder="1" applyProtection="1">
      <protection locked="0"/>
    </xf>
    <xf numFmtId="43" fontId="0" fillId="2" borderId="7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8" xfId="0" applyNumberFormat="1" applyFill="1" applyBorder="1" applyProtection="1">
      <protection locked="0"/>
    </xf>
    <xf numFmtId="43" fontId="0" fillId="2" borderId="2" xfId="0" applyNumberFormat="1" applyFill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0" fontId="0" fillId="0" borderId="0" xfId="0" applyAlignment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6" fillId="0" borderId="0" xfId="0" applyFont="1" applyProtection="1"/>
    <xf numFmtId="0" fontId="6" fillId="2" borderId="10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8" fontId="0" fillId="3" borderId="6" xfId="0" applyNumberFormat="1" applyFill="1" applyBorder="1" applyProtection="1"/>
    <xf numFmtId="8" fontId="0" fillId="3" borderId="1" xfId="0" applyNumberFormat="1" applyFill="1" applyBorder="1" applyProtection="1"/>
    <xf numFmtId="8" fontId="0" fillId="3" borderId="2" xfId="0" applyNumberFormat="1" applyFill="1" applyBorder="1" applyProtection="1"/>
    <xf numFmtId="16" fontId="0" fillId="2" borderId="0" xfId="0" applyNumberFormat="1" applyFill="1" applyProtection="1"/>
    <xf numFmtId="0" fontId="0" fillId="3" borderId="2" xfId="0" applyFill="1" applyBorder="1" applyProtection="1"/>
    <xf numFmtId="8" fontId="0" fillId="2" borderId="0" xfId="0" applyNumberFormat="1" applyFill="1" applyProtection="1"/>
    <xf numFmtId="8" fontId="0" fillId="2" borderId="0" xfId="0" applyNumberFormat="1" applyFill="1" applyAlignment="1" applyProtection="1">
      <alignment horizontal="right"/>
    </xf>
    <xf numFmtId="8" fontId="0" fillId="2" borderId="9" xfId="0" applyNumberFormat="1" applyFill="1" applyBorder="1" applyProtection="1"/>
    <xf numFmtId="0" fontId="0" fillId="3" borderId="3" xfId="0" applyFill="1" applyBorder="1" applyProtection="1"/>
    <xf numFmtId="8" fontId="0" fillId="2" borderId="0" xfId="0" applyNumberFormat="1" applyFill="1" applyBorder="1" applyProtection="1"/>
    <xf numFmtId="8" fontId="0" fillId="2" borderId="0" xfId="0" applyNumberFormat="1" applyFill="1" applyAlignment="1" applyProtection="1">
      <alignment horizontal="left"/>
    </xf>
    <xf numFmtId="8" fontId="0" fillId="0" borderId="0" xfId="0" applyNumberFormat="1" applyFill="1" applyBorder="1" applyProtection="1"/>
    <xf numFmtId="8" fontId="3" fillId="2" borderId="0" xfId="0" quotePrefix="1" applyNumberFormat="1" applyFont="1" applyFill="1" applyAlignment="1" applyProtection="1">
      <alignment horizontal="right"/>
    </xf>
    <xf numFmtId="8" fontId="0" fillId="3" borderId="3" xfId="0" applyNumberFormat="1" applyFill="1" applyBorder="1" applyProtection="1"/>
    <xf numFmtId="0" fontId="0" fillId="2" borderId="0" xfId="0" applyFill="1" applyBorder="1" applyProtection="1"/>
    <xf numFmtId="8" fontId="0" fillId="2" borderId="0" xfId="0" applyNumberFormat="1" applyFill="1" applyAlignment="1" applyProtection="1">
      <alignment horizontal="center"/>
    </xf>
    <xf numFmtId="0" fontId="3" fillId="0" borderId="0" xfId="0" applyFont="1" applyAlignment="1" applyProtection="1"/>
    <xf numFmtId="8" fontId="3" fillId="2" borderId="0" xfId="0" applyNumberFormat="1" applyFont="1" applyFill="1" applyAlignment="1" applyProtection="1">
      <alignment horizontal="right"/>
    </xf>
    <xf numFmtId="8" fontId="0" fillId="3" borderId="11" xfId="0" applyNumberFormat="1" applyFill="1" applyBorder="1" applyProtection="1"/>
    <xf numFmtId="0" fontId="6" fillId="0" borderId="0" xfId="0" applyFont="1" applyAlignment="1" applyProtection="1">
      <alignment horizontal="left"/>
    </xf>
    <xf numFmtId="0" fontId="0" fillId="0" borderId="0" xfId="0" applyBorder="1" applyProtection="1"/>
    <xf numFmtId="0" fontId="5" fillId="2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8" fontId="0" fillId="2" borderId="0" xfId="0" applyNumberFormat="1" applyFill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2" borderId="0" xfId="0" applyFont="1" applyFill="1" applyProtection="1"/>
    <xf numFmtId="0" fontId="2" fillId="0" borderId="0" xfId="0" applyFont="1" applyProtection="1"/>
    <xf numFmtId="0" fontId="11" fillId="2" borderId="0" xfId="0" applyFont="1" applyFill="1" applyAlignment="1" applyProtection="1">
      <alignment horizontal="center"/>
    </xf>
    <xf numFmtId="8" fontId="8" fillId="2" borderId="0" xfId="0" applyNumberFormat="1" applyFont="1" applyFill="1" applyAlignment="1" applyProtection="1">
      <alignment horizontal="left"/>
    </xf>
    <xf numFmtId="0" fontId="10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8" fontId="0" fillId="3" borderId="15" xfId="0" applyNumberFormat="1" applyFill="1" applyBorder="1" applyAlignment="1" applyProtection="1"/>
    <xf numFmtId="0" fontId="0" fillId="0" borderId="17" xfId="0" applyBorder="1" applyAlignment="1" applyProtection="1"/>
    <xf numFmtId="0" fontId="0" fillId="0" borderId="16" xfId="0" applyBorder="1" applyAlignment="1" applyProtection="1"/>
    <xf numFmtId="0" fontId="1" fillId="2" borderId="0" xfId="0" applyFont="1" applyFill="1" applyAlignment="1" applyProtection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3" fillId="2" borderId="12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6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10" fillId="2" borderId="15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8" fontId="7" fillId="2" borderId="12" xfId="0" applyNumberFormat="1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7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9" xfId="0" applyBorder="1" applyAlignment="1" applyProtection="1"/>
    <xf numFmtId="0" fontId="2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right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/>
    <xf numFmtId="0" fontId="7" fillId="0" borderId="13" xfId="0" applyFont="1" applyBorder="1" applyAlignment="1" applyProtection="1"/>
    <xf numFmtId="0" fontId="2" fillId="2" borderId="25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8" fontId="7" fillId="2" borderId="15" xfId="0" applyNumberFormat="1" applyFont="1" applyFill="1" applyBorder="1" applyAlignment="1" applyProtection="1">
      <alignment wrapText="1"/>
    </xf>
    <xf numFmtId="0" fontId="7" fillId="0" borderId="16" xfId="0" applyFont="1" applyBorder="1" applyAlignment="1" applyProtection="1">
      <alignment wrapText="1"/>
    </xf>
    <xf numFmtId="0" fontId="9" fillId="0" borderId="12" xfId="0" applyFont="1" applyBorder="1" applyAlignment="1" applyProtection="1">
      <alignment horizontal="left" wrapText="1"/>
    </xf>
    <xf numFmtId="0" fontId="9" fillId="0" borderId="9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right"/>
    </xf>
    <xf numFmtId="0" fontId="7" fillId="2" borderId="12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13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23" xfId="0" applyBorder="1" applyAlignment="1" applyProtection="1"/>
    <xf numFmtId="0" fontId="0" fillId="0" borderId="24" xfId="0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3889</xdr:rowOff>
    </xdr:from>
    <xdr:to>
      <xdr:col>1</xdr:col>
      <xdr:colOff>552450</xdr:colOff>
      <xdr:row>5</xdr:row>
      <xdr:rowOff>158035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690A9A4F-5BC9-4BE6-A223-9ADA4574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5814"/>
          <a:ext cx="1200150" cy="99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66675</xdr:rowOff>
    </xdr:from>
    <xdr:to>
      <xdr:col>9</xdr:col>
      <xdr:colOff>466725</xdr:colOff>
      <xdr:row>42</xdr:row>
      <xdr:rowOff>28575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77D44F51-4C94-44E5-AC21-912F4254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570547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Zeros="0" tabSelected="1" zoomScaleNormal="100" workbookViewId="0">
      <selection activeCell="B21" sqref="B21:C21"/>
    </sheetView>
  </sheetViews>
  <sheetFormatPr defaultColWidth="9.28515625" defaultRowHeight="12.75" x14ac:dyDescent="0.2"/>
  <cols>
    <col min="1" max="1" width="9.7109375" style="12" customWidth="1"/>
    <col min="2" max="2" width="13.28515625" style="12" customWidth="1"/>
    <col min="3" max="3" width="16.7109375" style="12" customWidth="1"/>
    <col min="4" max="4" width="9.28515625" style="12"/>
    <col min="5" max="5" width="9.42578125" style="12" customWidth="1"/>
    <col min="6" max="8" width="6.7109375" style="12" customWidth="1"/>
    <col min="9" max="10" width="9.42578125" style="12" customWidth="1"/>
    <col min="11" max="11" width="13.7109375" style="12" customWidth="1"/>
    <col min="12" max="12" width="7.7109375" style="12" customWidth="1"/>
    <col min="13" max="16384" width="9.28515625" style="12"/>
  </cols>
  <sheetData>
    <row r="1" spans="1:12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2.5" x14ac:dyDescent="0.45">
      <c r="A2" s="11"/>
      <c r="B2" s="11"/>
      <c r="C2" s="71" t="s">
        <v>12</v>
      </c>
      <c r="D2" s="71"/>
      <c r="E2" s="71"/>
      <c r="F2" s="71"/>
      <c r="G2" s="71"/>
      <c r="H2" s="71"/>
      <c r="I2" s="71"/>
      <c r="J2" s="71"/>
      <c r="K2" s="71"/>
      <c r="L2" s="71"/>
    </row>
    <row r="3" spans="1:12" ht="6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2.5" x14ac:dyDescent="0.45">
      <c r="A4" s="11"/>
      <c r="B4" s="11"/>
      <c r="C4" s="71" t="s">
        <v>13</v>
      </c>
      <c r="D4" s="71"/>
      <c r="E4" s="71"/>
      <c r="F4" s="71"/>
      <c r="G4" s="71"/>
      <c r="H4" s="71"/>
      <c r="I4" s="71"/>
      <c r="J4" s="71"/>
      <c r="K4" s="71"/>
      <c r="L4" s="71"/>
    </row>
    <row r="5" spans="1:12" ht="14.25" customHeight="1" x14ac:dyDescent="0.45">
      <c r="A5" s="11"/>
      <c r="B5" s="11"/>
      <c r="C5" s="13"/>
      <c r="D5" s="13"/>
      <c r="E5" s="13"/>
      <c r="F5" s="13"/>
      <c r="G5" s="62"/>
      <c r="H5" s="13"/>
      <c r="I5" s="13"/>
      <c r="J5" s="13"/>
      <c r="K5" s="13"/>
      <c r="L5" s="13"/>
    </row>
    <row r="6" spans="1:12" ht="33.75" customHeight="1" x14ac:dyDescent="0.2">
      <c r="A6" s="11"/>
      <c r="B6" s="11"/>
      <c r="C6" s="78" t="s">
        <v>20</v>
      </c>
      <c r="D6" s="79"/>
      <c r="E6" s="79"/>
      <c r="F6" s="79"/>
      <c r="G6" s="79"/>
      <c r="H6" s="79"/>
      <c r="I6" s="79"/>
      <c r="J6" s="79"/>
      <c r="K6" s="79"/>
      <c r="L6" s="79"/>
    </row>
    <row r="7" spans="1:12" ht="6.75" customHeight="1" x14ac:dyDescent="0.45">
      <c r="A7" s="11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2">
      <c r="A8" s="83" t="s">
        <v>26</v>
      </c>
      <c r="B8" s="84"/>
      <c r="C8" s="112"/>
      <c r="D8" s="112"/>
      <c r="E8" s="112"/>
      <c r="I8" s="15" t="s">
        <v>27</v>
      </c>
      <c r="J8" s="113"/>
      <c r="K8" s="113"/>
      <c r="L8" s="11"/>
    </row>
    <row r="9" spans="1:12" x14ac:dyDescent="0.2">
      <c r="A9" s="111" t="s">
        <v>0</v>
      </c>
      <c r="B9" s="111"/>
      <c r="C9" s="11"/>
      <c r="D9" s="11"/>
      <c r="E9" s="11"/>
      <c r="F9" s="11"/>
      <c r="G9" s="11"/>
      <c r="H9" s="11"/>
      <c r="I9" s="11"/>
      <c r="J9" s="16"/>
      <c r="K9" s="11"/>
      <c r="L9" s="11"/>
    </row>
    <row r="10" spans="1:12" ht="12.75" customHeight="1" x14ac:dyDescent="0.2">
      <c r="A10" s="111"/>
      <c r="B10" s="111"/>
      <c r="C10" s="112"/>
      <c r="D10" s="112"/>
      <c r="E10" s="112"/>
      <c r="F10" s="112"/>
      <c r="G10" s="112"/>
      <c r="H10" s="112"/>
      <c r="I10" s="151" t="s">
        <v>29</v>
      </c>
      <c r="J10" s="84"/>
      <c r="K10" s="4"/>
      <c r="L10" s="11"/>
    </row>
    <row r="11" spans="1:12" x14ac:dyDescent="0.2">
      <c r="A11" s="17"/>
      <c r="B11" s="17"/>
      <c r="C11" s="17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1" customFormat="1" x14ac:dyDescent="0.2">
      <c r="A12" s="18" t="s">
        <v>41</v>
      </c>
      <c r="B12" s="18"/>
      <c r="C12" s="157"/>
      <c r="D12" s="158"/>
      <c r="E12" s="158"/>
      <c r="F12" s="158"/>
      <c r="G12" s="19"/>
      <c r="H12" s="14" t="s">
        <v>30</v>
      </c>
      <c r="J12" s="159"/>
      <c r="K12" s="158"/>
      <c r="L12" s="20"/>
    </row>
    <row r="13" spans="1:12" ht="6.75" customHeight="1" x14ac:dyDescent="0.2">
      <c r="A13" s="17"/>
      <c r="B13" s="17"/>
      <c r="C13" s="17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8.5" customHeight="1" x14ac:dyDescent="0.2">
      <c r="A14" s="152" t="s">
        <v>36</v>
      </c>
      <c r="B14" s="153"/>
      <c r="C14" s="154"/>
      <c r="D14" s="11"/>
      <c r="E14" s="80" t="s">
        <v>42</v>
      </c>
      <c r="F14" s="81"/>
      <c r="G14" s="81"/>
      <c r="H14" s="81"/>
      <c r="I14" s="81"/>
      <c r="J14" s="81"/>
      <c r="K14" s="82"/>
      <c r="L14" s="11"/>
    </row>
    <row r="15" spans="1:12" x14ac:dyDescent="0.2">
      <c r="A15" s="141" t="s">
        <v>35</v>
      </c>
      <c r="B15" s="142"/>
      <c r="C15" s="143"/>
      <c r="D15" s="11"/>
      <c r="E15" s="144" t="s">
        <v>21</v>
      </c>
      <c r="F15" s="145"/>
      <c r="G15" s="145"/>
      <c r="H15" s="145"/>
      <c r="I15" s="145"/>
      <c r="J15" s="145"/>
      <c r="K15" s="146"/>
      <c r="L15" s="11"/>
    </row>
    <row r="16" spans="1:12" s="24" customFormat="1" ht="11.25" x14ac:dyDescent="0.2">
      <c r="A16" s="22"/>
      <c r="B16" s="86"/>
      <c r="C16" s="86"/>
      <c r="D16" s="22"/>
      <c r="E16" s="22"/>
      <c r="F16" s="22"/>
      <c r="G16" s="22"/>
      <c r="H16" s="22"/>
      <c r="I16" s="22"/>
      <c r="J16" s="22"/>
      <c r="K16" s="22"/>
      <c r="L16" s="23"/>
    </row>
    <row r="17" spans="1:12" s="28" customFormat="1" ht="21.75" customHeight="1" x14ac:dyDescent="0.2">
      <c r="A17" s="155" t="s">
        <v>31</v>
      </c>
      <c r="B17" s="73"/>
      <c r="C17" s="74"/>
      <c r="D17" s="25" t="s">
        <v>1</v>
      </c>
      <c r="E17" s="114" t="s">
        <v>22</v>
      </c>
      <c r="F17" s="119" t="s">
        <v>33</v>
      </c>
      <c r="G17" s="120"/>
      <c r="H17" s="121"/>
      <c r="I17" s="89" t="s">
        <v>23</v>
      </c>
      <c r="J17" s="89" t="s">
        <v>24</v>
      </c>
      <c r="K17" s="26"/>
      <c r="L17" s="27"/>
    </row>
    <row r="18" spans="1:12" s="28" customFormat="1" x14ac:dyDescent="0.2">
      <c r="A18" s="156"/>
      <c r="B18" s="75" t="s">
        <v>28</v>
      </c>
      <c r="C18" s="76"/>
      <c r="D18" s="29" t="s">
        <v>2</v>
      </c>
      <c r="E18" s="115"/>
      <c r="F18" s="30" t="s">
        <v>8</v>
      </c>
      <c r="G18" s="30" t="s">
        <v>16</v>
      </c>
      <c r="H18" s="30" t="s">
        <v>17</v>
      </c>
      <c r="I18" s="90"/>
      <c r="J18" s="90"/>
      <c r="K18" s="31" t="s">
        <v>3</v>
      </c>
      <c r="L18" s="27"/>
    </row>
    <row r="19" spans="1:12" ht="21" customHeight="1" x14ac:dyDescent="0.2">
      <c r="A19" s="66"/>
      <c r="B19" s="77"/>
      <c r="C19" s="77"/>
      <c r="D19" s="1"/>
      <c r="E19" s="5"/>
      <c r="F19" s="6"/>
      <c r="G19" s="6"/>
      <c r="H19" s="6"/>
      <c r="I19" s="6"/>
      <c r="J19" s="6"/>
      <c r="K19" s="32">
        <f>SUM(E19:J19)</f>
        <v>0</v>
      </c>
      <c r="L19" s="11"/>
    </row>
    <row r="20" spans="1:12" ht="21" customHeight="1" x14ac:dyDescent="0.2">
      <c r="A20" s="66"/>
      <c r="B20" s="77"/>
      <c r="C20" s="77"/>
      <c r="D20" s="1"/>
      <c r="E20" s="7"/>
      <c r="F20" s="8"/>
      <c r="G20" s="8"/>
      <c r="H20" s="8"/>
      <c r="I20" s="8"/>
      <c r="J20" s="8"/>
      <c r="K20" s="33">
        <f t="shared" ref="K20:K29" si="0">SUM(E20:J20)</f>
        <v>0</v>
      </c>
      <c r="L20" s="11"/>
    </row>
    <row r="21" spans="1:12" ht="21" customHeight="1" x14ac:dyDescent="0.2">
      <c r="A21" s="66"/>
      <c r="B21" s="77"/>
      <c r="C21" s="77"/>
      <c r="D21" s="1"/>
      <c r="E21" s="7"/>
      <c r="F21" s="8"/>
      <c r="G21" s="8"/>
      <c r="H21" s="8"/>
      <c r="I21" s="8"/>
      <c r="J21" s="8"/>
      <c r="K21" s="33">
        <f t="shared" si="0"/>
        <v>0</v>
      </c>
      <c r="L21" s="11"/>
    </row>
    <row r="22" spans="1:12" ht="21" customHeight="1" x14ac:dyDescent="0.2">
      <c r="A22" s="66"/>
      <c r="B22" s="77"/>
      <c r="C22" s="77"/>
      <c r="D22" s="1"/>
      <c r="E22" s="7"/>
      <c r="F22" s="8"/>
      <c r="G22" s="8"/>
      <c r="H22" s="8"/>
      <c r="I22" s="8"/>
      <c r="J22" s="8"/>
      <c r="K22" s="33">
        <f t="shared" si="0"/>
        <v>0</v>
      </c>
      <c r="L22" s="11"/>
    </row>
    <row r="23" spans="1:12" ht="21" customHeight="1" x14ac:dyDescent="0.2">
      <c r="A23" s="66"/>
      <c r="B23" s="77"/>
      <c r="C23" s="77"/>
      <c r="D23" s="1"/>
      <c r="E23" s="7"/>
      <c r="F23" s="8"/>
      <c r="G23" s="8"/>
      <c r="H23" s="8"/>
      <c r="I23" s="8"/>
      <c r="J23" s="8"/>
      <c r="K23" s="33">
        <f t="shared" si="0"/>
        <v>0</v>
      </c>
      <c r="L23" s="11"/>
    </row>
    <row r="24" spans="1:12" ht="21" customHeight="1" x14ac:dyDescent="0.2">
      <c r="A24" s="66"/>
      <c r="B24" s="77"/>
      <c r="C24" s="77"/>
      <c r="D24" s="1"/>
      <c r="E24" s="7"/>
      <c r="F24" s="8"/>
      <c r="G24" s="8"/>
      <c r="H24" s="8"/>
      <c r="I24" s="8"/>
      <c r="J24" s="8"/>
      <c r="K24" s="33">
        <f t="shared" si="0"/>
        <v>0</v>
      </c>
      <c r="L24" s="11"/>
    </row>
    <row r="25" spans="1:12" ht="21" customHeight="1" x14ac:dyDescent="0.2">
      <c r="A25" s="66"/>
      <c r="B25" s="77"/>
      <c r="C25" s="77"/>
      <c r="D25" s="1"/>
      <c r="E25" s="7"/>
      <c r="F25" s="8"/>
      <c r="G25" s="8"/>
      <c r="H25" s="8"/>
      <c r="I25" s="8"/>
      <c r="J25" s="8"/>
      <c r="K25" s="33">
        <f t="shared" si="0"/>
        <v>0</v>
      </c>
      <c r="L25" s="11"/>
    </row>
    <row r="26" spans="1:12" ht="21" customHeight="1" x14ac:dyDescent="0.2">
      <c r="A26" s="66"/>
      <c r="B26" s="77"/>
      <c r="C26" s="77"/>
      <c r="D26" s="1"/>
      <c r="E26" s="7"/>
      <c r="F26" s="8"/>
      <c r="G26" s="8"/>
      <c r="H26" s="8"/>
      <c r="I26" s="8"/>
      <c r="J26" s="8"/>
      <c r="K26" s="33">
        <f t="shared" si="0"/>
        <v>0</v>
      </c>
      <c r="L26" s="11"/>
    </row>
    <row r="27" spans="1:12" ht="21" customHeight="1" x14ac:dyDescent="0.2">
      <c r="A27" s="66"/>
      <c r="B27" s="77"/>
      <c r="C27" s="77"/>
      <c r="D27" s="1"/>
      <c r="E27" s="7"/>
      <c r="F27" s="8"/>
      <c r="G27" s="8"/>
      <c r="H27" s="8"/>
      <c r="I27" s="8"/>
      <c r="J27" s="8"/>
      <c r="K27" s="33">
        <f t="shared" si="0"/>
        <v>0</v>
      </c>
      <c r="L27" s="11"/>
    </row>
    <row r="28" spans="1:12" ht="21" customHeight="1" x14ac:dyDescent="0.2">
      <c r="A28" s="66"/>
      <c r="B28" s="77"/>
      <c r="C28" s="77"/>
      <c r="D28" s="1"/>
      <c r="E28" s="7"/>
      <c r="F28" s="8"/>
      <c r="G28" s="8"/>
      <c r="H28" s="8"/>
      <c r="I28" s="8"/>
      <c r="J28" s="8"/>
      <c r="K28" s="33">
        <f t="shared" si="0"/>
        <v>0</v>
      </c>
      <c r="L28" s="11"/>
    </row>
    <row r="29" spans="1:12" ht="21" customHeight="1" x14ac:dyDescent="0.2">
      <c r="A29" s="67"/>
      <c r="B29" s="72"/>
      <c r="C29" s="72"/>
      <c r="D29" s="2"/>
      <c r="E29" s="9"/>
      <c r="F29" s="10"/>
      <c r="G29" s="10"/>
      <c r="H29" s="10"/>
      <c r="I29" s="10"/>
      <c r="J29" s="10"/>
      <c r="K29" s="34">
        <f t="shared" si="0"/>
        <v>0</v>
      </c>
      <c r="L29" s="11"/>
    </row>
    <row r="30" spans="1:12" ht="21" customHeight="1" x14ac:dyDescent="0.2">
      <c r="A30" s="35"/>
      <c r="B30" s="11"/>
      <c r="C30" s="14" t="s">
        <v>4</v>
      </c>
      <c r="D30" s="36">
        <f>SUM(D19:D29)</f>
        <v>0</v>
      </c>
      <c r="E30" s="37"/>
      <c r="F30" s="37"/>
      <c r="G30" s="37"/>
      <c r="H30" s="37"/>
      <c r="J30" s="38" t="s">
        <v>25</v>
      </c>
      <c r="K30" s="34">
        <f>SUM(K19:K29)</f>
        <v>0</v>
      </c>
      <c r="L30" s="11" t="s">
        <v>7</v>
      </c>
    </row>
    <row r="31" spans="1:12" ht="21" customHeight="1" x14ac:dyDescent="0.2">
      <c r="A31" s="11"/>
      <c r="B31" s="11"/>
      <c r="C31" s="14" t="s">
        <v>5</v>
      </c>
      <c r="D31" s="3"/>
      <c r="E31" s="37"/>
      <c r="F31" s="37"/>
      <c r="G31" s="37"/>
      <c r="H31" s="37"/>
      <c r="I31" s="38"/>
      <c r="J31" s="38"/>
      <c r="K31" s="39"/>
      <c r="L31" s="11"/>
    </row>
    <row r="32" spans="1:12" ht="21" customHeight="1" x14ac:dyDescent="0.2">
      <c r="A32" s="11"/>
      <c r="B32" s="11"/>
      <c r="C32" s="14" t="s">
        <v>6</v>
      </c>
      <c r="D32" s="40">
        <f>SUM(D30:D31)</f>
        <v>0</v>
      </c>
      <c r="E32" s="37"/>
      <c r="F32" s="37"/>
      <c r="G32" s="37"/>
      <c r="H32" s="37"/>
      <c r="I32" s="38"/>
      <c r="J32" s="38"/>
      <c r="K32" s="41"/>
      <c r="L32" s="11"/>
    </row>
    <row r="33" spans="1:12" ht="12.75" customHeight="1" x14ac:dyDescent="0.2">
      <c r="A33" s="64" t="s">
        <v>45</v>
      </c>
      <c r="B33" s="11"/>
      <c r="C33" s="11"/>
      <c r="D33" s="11"/>
      <c r="E33" s="37"/>
      <c r="F33" s="37"/>
      <c r="G33" s="37"/>
      <c r="H33" s="37"/>
      <c r="I33" s="37"/>
      <c r="J33" s="37"/>
      <c r="K33" s="37"/>
      <c r="L33" s="11"/>
    </row>
    <row r="34" spans="1:12" ht="21" customHeight="1" x14ac:dyDescent="0.2">
      <c r="A34" s="147" t="s">
        <v>46</v>
      </c>
      <c r="B34" s="148"/>
      <c r="C34" s="65" t="s">
        <v>43</v>
      </c>
      <c r="D34" s="40">
        <f>IF(((D32&gt;5000)*AND(D31&lt;5000)),(5000-D31),(IF(((D32&gt;5000)*AND(D31&gt;=5000)),0,D30)))</f>
        <v>0</v>
      </c>
      <c r="E34" s="63" t="s">
        <v>47</v>
      </c>
      <c r="F34" s="68">
        <f>D34*0.61</f>
        <v>0</v>
      </c>
      <c r="G34" s="69"/>
      <c r="H34" s="43"/>
      <c r="I34" s="42"/>
      <c r="J34" s="38"/>
      <c r="K34" s="41"/>
      <c r="L34" s="11"/>
    </row>
    <row r="35" spans="1:12" ht="21" customHeight="1" x14ac:dyDescent="0.2">
      <c r="A35" s="149"/>
      <c r="B35" s="150"/>
      <c r="C35" s="65" t="s">
        <v>44</v>
      </c>
      <c r="D35" s="36">
        <f>IF(D32&gt;5000,(D30-D34),0)</f>
        <v>0</v>
      </c>
      <c r="E35" s="63" t="s">
        <v>48</v>
      </c>
      <c r="F35" s="68">
        <f>D35*0.55</f>
        <v>0</v>
      </c>
      <c r="G35" s="69"/>
      <c r="H35" s="43"/>
      <c r="I35" s="42"/>
      <c r="J35" s="44" t="s">
        <v>40</v>
      </c>
      <c r="K35" s="45">
        <f>F34+F35</f>
        <v>0</v>
      </c>
      <c r="L35" s="11" t="s">
        <v>8</v>
      </c>
    </row>
    <row r="36" spans="1:12" ht="13.5" thickBot="1" x14ac:dyDescent="0.25">
      <c r="A36" s="11"/>
      <c r="B36" s="11"/>
      <c r="C36" s="14"/>
      <c r="D36" s="46"/>
      <c r="E36" s="47"/>
      <c r="F36" s="37"/>
      <c r="G36" s="37"/>
      <c r="H36" s="37"/>
      <c r="I36" s="38"/>
      <c r="J36" s="38"/>
      <c r="K36" s="39"/>
      <c r="L36" s="11"/>
    </row>
    <row r="37" spans="1:12" ht="21" customHeight="1" thickBot="1" x14ac:dyDescent="0.25">
      <c r="A37" s="125" t="s">
        <v>32</v>
      </c>
      <c r="B37" s="126"/>
      <c r="C37" s="126"/>
      <c r="D37" s="127"/>
      <c r="E37" s="48"/>
      <c r="F37" s="37"/>
      <c r="G37" s="37"/>
      <c r="H37" s="37"/>
      <c r="J37" s="49" t="s">
        <v>9</v>
      </c>
      <c r="K37" s="50">
        <f>K30+K35</f>
        <v>0</v>
      </c>
      <c r="L37" s="11" t="s">
        <v>11</v>
      </c>
    </row>
    <row r="38" spans="1:12" ht="21" customHeight="1" x14ac:dyDescent="0.2">
      <c r="A38" s="128"/>
      <c r="B38" s="129"/>
      <c r="C38" s="129"/>
      <c r="D38" s="130"/>
      <c r="E38" s="51"/>
      <c r="F38" s="37"/>
      <c r="G38" s="37"/>
      <c r="H38" s="37"/>
      <c r="I38" s="52"/>
      <c r="J38" s="38"/>
      <c r="K38" s="41"/>
      <c r="L38" s="11"/>
    </row>
    <row r="39" spans="1:12" ht="27.75" customHeight="1" x14ac:dyDescent="0.2">
      <c r="A39" s="131"/>
      <c r="B39" s="132"/>
      <c r="C39" s="132"/>
      <c r="D39" s="133"/>
      <c r="E39" s="51"/>
      <c r="F39" s="136" t="s">
        <v>37</v>
      </c>
      <c r="G39" s="137"/>
      <c r="H39" s="137"/>
      <c r="I39" s="70"/>
      <c r="J39" s="70"/>
      <c r="K39" s="69"/>
      <c r="L39" s="11"/>
    </row>
    <row r="40" spans="1:12" ht="13.5" customHeight="1" x14ac:dyDescent="0.2">
      <c r="A40" s="53"/>
      <c r="B40" s="54"/>
      <c r="C40" s="54"/>
      <c r="D40" s="54"/>
      <c r="E40" s="51"/>
      <c r="F40" s="37"/>
      <c r="G40" s="37"/>
      <c r="H40" s="37"/>
      <c r="J40" s="49"/>
      <c r="K40" s="43"/>
      <c r="L40" s="11"/>
    </row>
    <row r="41" spans="1:12" ht="14.25" customHeight="1" x14ac:dyDescent="0.2">
      <c r="A41" s="53"/>
      <c r="B41" s="54"/>
      <c r="C41" s="54"/>
      <c r="D41" s="54"/>
      <c r="E41" s="51"/>
      <c r="F41" s="96" t="s">
        <v>34</v>
      </c>
      <c r="G41" s="97"/>
      <c r="H41" s="97"/>
      <c r="I41" s="97"/>
      <c r="J41" s="98"/>
      <c r="K41" s="43"/>
      <c r="L41" s="11"/>
    </row>
    <row r="42" spans="1:12" ht="22.5" customHeight="1" x14ac:dyDescent="0.2">
      <c r="A42" s="116" t="s">
        <v>18</v>
      </c>
      <c r="B42" s="117"/>
      <c r="C42" s="117"/>
      <c r="D42" s="117"/>
      <c r="E42" s="118"/>
      <c r="F42" s="138" t="s">
        <v>39</v>
      </c>
      <c r="G42" s="139"/>
      <c r="H42" s="139"/>
      <c r="I42" s="139"/>
      <c r="J42" s="140"/>
      <c r="K42" s="55"/>
      <c r="L42" s="20"/>
    </row>
    <row r="43" spans="1:12" x14ac:dyDescent="0.2">
      <c r="A43" s="93" t="s">
        <v>10</v>
      </c>
      <c r="B43" s="94"/>
      <c r="C43" s="95"/>
      <c r="D43" s="134" t="s">
        <v>19</v>
      </c>
      <c r="E43" s="135"/>
      <c r="F43" s="104" t="s">
        <v>38</v>
      </c>
      <c r="G43" s="105"/>
      <c r="H43" s="105"/>
      <c r="I43" s="105"/>
      <c r="J43" s="106"/>
      <c r="K43" s="56"/>
      <c r="L43" s="56"/>
    </row>
    <row r="44" spans="1:12" ht="21" customHeight="1" x14ac:dyDescent="0.2">
      <c r="A44" s="122"/>
      <c r="B44" s="123"/>
      <c r="C44" s="124"/>
      <c r="D44" s="87"/>
      <c r="E44" s="88"/>
      <c r="F44" s="163"/>
      <c r="G44" s="164"/>
      <c r="H44" s="164"/>
      <c r="I44" s="164"/>
      <c r="J44" s="165"/>
      <c r="K44" s="57"/>
      <c r="L44" s="57"/>
    </row>
    <row r="45" spans="1:12" ht="21" customHeight="1" x14ac:dyDescent="0.2">
      <c r="A45" s="99"/>
      <c r="B45" s="100"/>
      <c r="C45" s="101"/>
      <c r="D45" s="102"/>
      <c r="E45" s="103"/>
      <c r="F45" s="107"/>
      <c r="G45" s="108"/>
      <c r="H45" s="108"/>
      <c r="I45" s="108"/>
      <c r="J45" s="109"/>
      <c r="K45" s="57"/>
      <c r="L45" s="57"/>
    </row>
    <row r="46" spans="1:12" ht="21" customHeight="1" x14ac:dyDescent="0.2">
      <c r="A46" s="99"/>
      <c r="B46" s="100"/>
      <c r="C46" s="101"/>
      <c r="D46" s="102"/>
      <c r="E46" s="103"/>
      <c r="F46" s="107"/>
      <c r="G46" s="108"/>
      <c r="H46" s="108"/>
      <c r="I46" s="108"/>
      <c r="J46" s="109"/>
      <c r="K46" s="58"/>
      <c r="L46" s="58"/>
    </row>
    <row r="47" spans="1:12" ht="21" customHeight="1" x14ac:dyDescent="0.2">
      <c r="A47" s="99"/>
      <c r="B47" s="100"/>
      <c r="C47" s="101"/>
      <c r="D47" s="102"/>
      <c r="E47" s="103"/>
      <c r="F47" s="160"/>
      <c r="G47" s="161"/>
      <c r="H47" s="161"/>
      <c r="I47" s="161"/>
      <c r="J47" s="162"/>
      <c r="K47" s="59"/>
      <c r="L47" s="59"/>
    </row>
    <row r="48" spans="1:12" ht="8.2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7" x14ac:dyDescent="0.2">
      <c r="A49" s="60" t="s">
        <v>14</v>
      </c>
      <c r="B49" s="60"/>
      <c r="C49" s="60"/>
      <c r="D49" s="91"/>
      <c r="E49" s="92"/>
      <c r="F49" s="92"/>
      <c r="G49" s="92"/>
      <c r="H49" s="92"/>
      <c r="I49" s="60"/>
      <c r="J49" s="60"/>
      <c r="K49" s="85" t="s">
        <v>49</v>
      </c>
      <c r="L49" s="85"/>
      <c r="M49" s="61"/>
    </row>
    <row r="50" spans="1:17" ht="23.25" customHeight="1" x14ac:dyDescent="0.2">
      <c r="A50" s="110" t="s">
        <v>15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61"/>
      <c r="N50" s="61"/>
      <c r="O50" s="61"/>
      <c r="P50" s="61"/>
      <c r="Q50" s="61"/>
    </row>
    <row r="52" spans="1:17" x14ac:dyDescent="0.2">
      <c r="G52" s="52"/>
    </row>
  </sheetData>
  <sheetProtection sheet="1" selectLockedCells="1"/>
  <mergeCells count="63">
    <mergeCell ref="D47:E47"/>
    <mergeCell ref="C10:H10"/>
    <mergeCell ref="A15:C15"/>
    <mergeCell ref="E15:K15"/>
    <mergeCell ref="A34:B35"/>
    <mergeCell ref="I10:J10"/>
    <mergeCell ref="A14:C14"/>
    <mergeCell ref="A17:A18"/>
    <mergeCell ref="B19:C19"/>
    <mergeCell ref="B21:C21"/>
    <mergeCell ref="C12:F12"/>
    <mergeCell ref="J12:K12"/>
    <mergeCell ref="F47:J47"/>
    <mergeCell ref="F44:J44"/>
    <mergeCell ref="F45:J45"/>
    <mergeCell ref="D46:E46"/>
    <mergeCell ref="A50:L50"/>
    <mergeCell ref="A9:B10"/>
    <mergeCell ref="C8:E8"/>
    <mergeCell ref="J8:K8"/>
    <mergeCell ref="E17:E18"/>
    <mergeCell ref="I17:I18"/>
    <mergeCell ref="A42:E42"/>
    <mergeCell ref="F17:H17"/>
    <mergeCell ref="A44:C44"/>
    <mergeCell ref="A37:D37"/>
    <mergeCell ref="A38:D38"/>
    <mergeCell ref="A39:D39"/>
    <mergeCell ref="D43:E43"/>
    <mergeCell ref="F39:H39"/>
    <mergeCell ref="F42:J42"/>
    <mergeCell ref="F35:G35"/>
    <mergeCell ref="K49:L49"/>
    <mergeCell ref="B16:C16"/>
    <mergeCell ref="B20:C20"/>
    <mergeCell ref="B22:C22"/>
    <mergeCell ref="B23:C23"/>
    <mergeCell ref="D44:E44"/>
    <mergeCell ref="J17:J18"/>
    <mergeCell ref="D49:H49"/>
    <mergeCell ref="A43:C43"/>
    <mergeCell ref="F41:J41"/>
    <mergeCell ref="A45:C45"/>
    <mergeCell ref="A46:C46"/>
    <mergeCell ref="A47:C47"/>
    <mergeCell ref="D45:E45"/>
    <mergeCell ref="F43:J43"/>
    <mergeCell ref="F46:J46"/>
    <mergeCell ref="F34:G34"/>
    <mergeCell ref="I39:K39"/>
    <mergeCell ref="C2:L2"/>
    <mergeCell ref="C4:L4"/>
    <mergeCell ref="B29:C29"/>
    <mergeCell ref="B17:C17"/>
    <mergeCell ref="B18:C18"/>
    <mergeCell ref="B25:C25"/>
    <mergeCell ref="B26:C26"/>
    <mergeCell ref="B27:C27"/>
    <mergeCell ref="B28:C28"/>
    <mergeCell ref="B24:C24"/>
    <mergeCell ref="C6:L6"/>
    <mergeCell ref="E14:K14"/>
    <mergeCell ref="A8:B8"/>
  </mergeCells>
  <phoneticPr fontId="0" type="noConversion"/>
  <pageMargins left="0.5" right="0.25" top="0.5" bottom="0.28000000000000003" header="0.5" footer="0.25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28" sqref="T28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BD90D8871B14AA020CB7F2384B268" ma:contentTypeVersion="8" ma:contentTypeDescription="Create a new document." ma:contentTypeScope="" ma:versionID="3e3bf8a09f1a9e1ce932a5cfc92e3104">
  <xsd:schema xmlns:xsd="http://www.w3.org/2001/XMLSchema" xmlns:xs="http://www.w3.org/2001/XMLSchema" xmlns:p="http://schemas.microsoft.com/office/2006/metadata/properties" xmlns:ns3="501cba29-67ea-4d91-96c8-70533b4e02c2" targetNamespace="http://schemas.microsoft.com/office/2006/metadata/properties" ma:root="true" ma:fieldsID="b6115621678374947b5b390617335744" ns3:_="">
    <xsd:import namespace="501cba29-67ea-4d91-96c8-70533b4e02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cba29-67ea-4d91-96c8-70533b4e02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8F885-A0FE-4348-80DC-40775FF05A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712CB-2881-4D5C-A808-AAFF7281A1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501cba29-67ea-4d91-96c8-70533b4e02c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7FBA83-55F3-4ED2-816A-B7C66C7D6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1cba29-67ea-4d91-96c8-70533b4e0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</vt:lpstr>
      <vt:lpstr>mileage</vt:lpstr>
    </vt:vector>
  </TitlesOfParts>
  <Company>KPDSB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dean.carrie</dc:creator>
  <cp:lastModifiedBy>Harris, Brent</cp:lastModifiedBy>
  <cp:lastPrinted>2018-10-03T17:01:54Z</cp:lastPrinted>
  <dcterms:created xsi:type="dcterms:W3CDTF">1998-09-14T02:13:38Z</dcterms:created>
  <dcterms:modified xsi:type="dcterms:W3CDTF">2022-03-02T17:42:22Z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0x010100186BD90D8871B14AA020CB7F2384B268</vt:lpwstr>
  </property>
</Properties>
</file>